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2450"/>
  </bookViews>
  <sheets>
    <sheet name="Лист1" sheetId="1" r:id="rId1"/>
    <sheet name="Лист2" sheetId="2" r:id="rId2"/>
  </sheets>
  <definedNames>
    <definedName name="_ftn1" localSheetId="0">Лист1!#REF!</definedName>
    <definedName name="_ftnref1" localSheetId="0">Лист1!$C$4</definedName>
    <definedName name="_xlnm._FilterDatabase" localSheetId="0" hidden="1">Лист1!$A$4:$G$104</definedName>
  </definedNames>
  <calcPr calcId="145621"/>
</workbook>
</file>

<file path=xl/calcChain.xml><?xml version="1.0" encoding="utf-8"?>
<calcChain xmlns="http://schemas.openxmlformats.org/spreadsheetml/2006/main">
  <c r="E82" i="1" l="1"/>
  <c r="E73" i="1"/>
  <c r="E64" i="1"/>
  <c r="E37" i="1" l="1"/>
  <c r="E103" i="1"/>
  <c r="E96" i="1"/>
  <c r="E90" i="1"/>
  <c r="E86" i="1"/>
  <c r="E55" i="1"/>
  <c r="E46" i="1"/>
  <c r="E28" i="1"/>
  <c r="E18" i="1" l="1"/>
  <c r="E8" i="1" l="1"/>
  <c r="E104" i="1" s="1"/>
</calcChain>
</file>

<file path=xl/sharedStrings.xml><?xml version="1.0" encoding="utf-8"?>
<sst xmlns="http://schemas.openxmlformats.org/spreadsheetml/2006/main" count="119" uniqueCount="31">
  <si>
    <t>№ п/п</t>
  </si>
  <si>
    <t>Адрес многоквартирного дома</t>
  </si>
  <si>
    <t>Ремонт крыши</t>
  </si>
  <si>
    <t>Строительный контроль</t>
  </si>
  <si>
    <t>Проектные работы</t>
  </si>
  <si>
    <t>Итого</t>
  </si>
  <si>
    <t>Теплоснабжение</t>
  </si>
  <si>
    <t>Ремонт фасада</t>
  </si>
  <si>
    <t>Холодное водоснабжение</t>
  </si>
  <si>
    <t>Вид работ (услуг) по капитальному ремонту общего имущества в многоквартирном доме</t>
  </si>
  <si>
    <t>Год проведения в соответствии с утвержденным краткосрочным планом</t>
  </si>
  <si>
    <t>Предельно допустимая стоимость работ (услуг) по капитальному ремонту, рассчитанная в соответствии с приказом Департамента ЖККиЭ Югры от 06.11.2018 № 22-нп, руб.</t>
  </si>
  <si>
    <t>Горячее водоснабжение</t>
  </si>
  <si>
    <t>Ремонт подвальных помещений</t>
  </si>
  <si>
    <t>Водоотведение</t>
  </si>
  <si>
    <t>Электроснабжение</t>
  </si>
  <si>
    <t>мкр. 1-й, д. 4</t>
  </si>
  <si>
    <t>мкр. 1-й, д. 46</t>
  </si>
  <si>
    <t>мкр. 2-й, д. 1</t>
  </si>
  <si>
    <t>мкр. 2-й, д. 10</t>
  </si>
  <si>
    <t>мкр. 2-й, д. 11</t>
  </si>
  <si>
    <t>мкр. 2-й, д. 13</t>
  </si>
  <si>
    <t>мкр. 2-й, д. 2</t>
  </si>
  <si>
    <t>мкр. 2-й, д. 5</t>
  </si>
  <si>
    <t>мкр. 3-й, д. 1</t>
  </si>
  <si>
    <t>мкр. 3-й, д. 5</t>
  </si>
  <si>
    <t>мкр. 3-й, д. 9</t>
  </si>
  <si>
    <t>мкр. 9-й, д. 40</t>
  </si>
  <si>
    <t>мкр. 9-й, д. 5</t>
  </si>
  <si>
    <t>Стоимость работ по капитальному ремонту в многоквартирных домах, расположенных на территории города Радужный за период 2020 - 2022 годы</t>
  </si>
  <si>
    <t>город Радужный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</si>
</sst>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 wrapText="1"/>
    </xf>
    <xf numFmtId="43" fontId="4" fillId="0" borderId="4" xfId="2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43" fontId="4" fillId="0" borderId="6" xfId="2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43" fontId="4" fillId="0" borderId="9" xfId="2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3" fontId="3" fillId="0" borderId="9" xfId="2" applyFont="1" applyBorder="1" applyAlignment="1">
      <alignment horizontal="justify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43" fontId="4" fillId="0" borderId="0" xfId="0" applyNumberFormat="1" applyFont="1"/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0"/>
  <sheetViews>
    <sheetView tabSelected="1" topLeftCell="A31" zoomScale="110" zoomScaleNormal="110" workbookViewId="0">
      <selection activeCell="C14" sqref="C14"/>
    </sheetView>
  </sheetViews>
  <sheetFormatPr defaultRowHeight="12.75" x14ac:dyDescent="0.2"/>
  <cols>
    <col min="1" max="1" width="9.140625" style="38"/>
    <col min="2" max="2" width="17.7109375" style="38" customWidth="1"/>
    <col min="3" max="3" width="36.5703125" style="38" customWidth="1"/>
    <col min="4" max="4" width="13.85546875" style="39" customWidth="1"/>
    <col min="5" max="5" width="17.7109375" style="38" customWidth="1"/>
    <col min="6" max="16384" width="9.140625" style="38"/>
  </cols>
  <sheetData>
    <row r="3" spans="1:5" ht="13.5" thickBot="1" x14ac:dyDescent="0.25">
      <c r="A3" s="1" t="s">
        <v>30</v>
      </c>
      <c r="B3" s="1"/>
      <c r="C3" s="1"/>
      <c r="D3" s="1"/>
      <c r="E3" s="1"/>
    </row>
    <row r="4" spans="1:5" ht="177.75" customHeight="1" thickBot="1" x14ac:dyDescent="0.25">
      <c r="A4" s="2" t="s">
        <v>0</v>
      </c>
      <c r="B4" s="3" t="s">
        <v>1</v>
      </c>
      <c r="C4" s="4" t="s">
        <v>9</v>
      </c>
      <c r="D4" s="5" t="s">
        <v>10</v>
      </c>
      <c r="E4" s="6" t="s">
        <v>11</v>
      </c>
    </row>
    <row r="5" spans="1:5" x14ac:dyDescent="0.2">
      <c r="A5" s="7">
        <v>1</v>
      </c>
      <c r="B5" s="8" t="s">
        <v>16</v>
      </c>
      <c r="C5" s="9" t="s">
        <v>4</v>
      </c>
      <c r="D5" s="10">
        <v>2020</v>
      </c>
      <c r="E5" s="11">
        <v>148823.44</v>
      </c>
    </row>
    <row r="6" spans="1:5" x14ac:dyDescent="0.2">
      <c r="A6" s="12"/>
      <c r="B6" s="13"/>
      <c r="C6" s="14" t="s">
        <v>13</v>
      </c>
      <c r="D6" s="15">
        <v>2021</v>
      </c>
      <c r="E6" s="16">
        <v>2976468.85</v>
      </c>
    </row>
    <row r="7" spans="1:5" x14ac:dyDescent="0.2">
      <c r="A7" s="12"/>
      <c r="B7" s="13"/>
      <c r="C7" s="17" t="s">
        <v>3</v>
      </c>
      <c r="D7" s="15">
        <v>2021</v>
      </c>
      <c r="E7" s="16">
        <v>63696.43</v>
      </c>
    </row>
    <row r="8" spans="1:5" ht="13.5" thickBot="1" x14ac:dyDescent="0.25">
      <c r="A8" s="18"/>
      <c r="B8" s="19"/>
      <c r="C8" s="20" t="s">
        <v>5</v>
      </c>
      <c r="D8" s="21"/>
      <c r="E8" s="22">
        <f>SUM(E5:E7)</f>
        <v>3188988.72</v>
      </c>
    </row>
    <row r="9" spans="1:5" x14ac:dyDescent="0.2">
      <c r="A9" s="23">
        <v>2</v>
      </c>
      <c r="B9" s="24" t="s">
        <v>17</v>
      </c>
      <c r="C9" s="9" t="s">
        <v>4</v>
      </c>
      <c r="D9" s="10">
        <v>2020</v>
      </c>
      <c r="E9" s="11">
        <v>3325919.99</v>
      </c>
    </row>
    <row r="10" spans="1:5" x14ac:dyDescent="0.2">
      <c r="A10" s="25"/>
      <c r="B10" s="26"/>
      <c r="C10" s="17" t="s">
        <v>15</v>
      </c>
      <c r="D10" s="15">
        <v>2021</v>
      </c>
      <c r="E10" s="16">
        <v>5434877.9000000004</v>
      </c>
    </row>
    <row r="11" spans="1:5" x14ac:dyDescent="0.2">
      <c r="A11" s="25"/>
      <c r="B11" s="26"/>
      <c r="C11" s="17" t="s">
        <v>12</v>
      </c>
      <c r="D11" s="15">
        <v>2021</v>
      </c>
      <c r="E11" s="16">
        <v>9470264.3800000008</v>
      </c>
    </row>
    <row r="12" spans="1:5" x14ac:dyDescent="0.2">
      <c r="A12" s="25"/>
      <c r="B12" s="26"/>
      <c r="C12" s="17" t="s">
        <v>8</v>
      </c>
      <c r="D12" s="15">
        <v>2021</v>
      </c>
      <c r="E12" s="16">
        <v>4453702.08</v>
      </c>
    </row>
    <row r="13" spans="1:5" x14ac:dyDescent="0.2">
      <c r="A13" s="25"/>
      <c r="B13" s="26"/>
      <c r="C13" s="17" t="s">
        <v>14</v>
      </c>
      <c r="D13" s="15">
        <v>2021</v>
      </c>
      <c r="E13" s="16">
        <v>5924026.1299999999</v>
      </c>
    </row>
    <row r="14" spans="1:5" x14ac:dyDescent="0.2">
      <c r="A14" s="25"/>
      <c r="B14" s="26"/>
      <c r="C14" s="27" t="s">
        <v>2</v>
      </c>
      <c r="D14" s="15">
        <v>2021</v>
      </c>
      <c r="E14" s="16">
        <v>13764218.73</v>
      </c>
    </row>
    <row r="15" spans="1:5" x14ac:dyDescent="0.2">
      <c r="A15" s="25"/>
      <c r="B15" s="26"/>
      <c r="C15" s="27" t="s">
        <v>13</v>
      </c>
      <c r="D15" s="15">
        <v>2021</v>
      </c>
      <c r="E15" s="16">
        <v>7958246.9800000004</v>
      </c>
    </row>
    <row r="16" spans="1:5" x14ac:dyDescent="0.2">
      <c r="A16" s="25"/>
      <c r="B16" s="26"/>
      <c r="C16" s="17" t="s">
        <v>7</v>
      </c>
      <c r="D16" s="15">
        <v>2021</v>
      </c>
      <c r="E16" s="16">
        <v>19513063.68</v>
      </c>
    </row>
    <row r="17" spans="1:5" x14ac:dyDescent="0.2">
      <c r="A17" s="25"/>
      <c r="B17" s="26"/>
      <c r="C17" s="17" t="s">
        <v>3</v>
      </c>
      <c r="D17" s="15">
        <v>2021</v>
      </c>
      <c r="E17" s="16">
        <v>1423493.76</v>
      </c>
    </row>
    <row r="18" spans="1:5" ht="13.5" thickBot="1" x14ac:dyDescent="0.25">
      <c r="A18" s="28"/>
      <c r="B18" s="29"/>
      <c r="C18" s="20" t="s">
        <v>5</v>
      </c>
      <c r="D18" s="21"/>
      <c r="E18" s="22">
        <f>SUM(E9:E17)</f>
        <v>71267813.63000001</v>
      </c>
    </row>
    <row r="19" spans="1:5" x14ac:dyDescent="0.2">
      <c r="A19" s="23">
        <v>3</v>
      </c>
      <c r="B19" s="24" t="s">
        <v>18</v>
      </c>
      <c r="C19" s="9" t="s">
        <v>4</v>
      </c>
      <c r="D19" s="10">
        <v>2020</v>
      </c>
      <c r="E19" s="11">
        <v>1377114.67</v>
      </c>
    </row>
    <row r="20" spans="1:5" x14ac:dyDescent="0.2">
      <c r="A20" s="25"/>
      <c r="B20" s="26"/>
      <c r="C20" s="30" t="s">
        <v>15</v>
      </c>
      <c r="D20" s="15">
        <v>2022</v>
      </c>
      <c r="E20" s="16">
        <v>2119223.7400000002</v>
      </c>
    </row>
    <row r="21" spans="1:5" x14ac:dyDescent="0.2">
      <c r="A21" s="25"/>
      <c r="B21" s="26"/>
      <c r="C21" s="17" t="s">
        <v>6</v>
      </c>
      <c r="D21" s="15">
        <v>2022</v>
      </c>
      <c r="E21" s="16">
        <v>6363949.3600000003</v>
      </c>
    </row>
    <row r="22" spans="1:5" x14ac:dyDescent="0.2">
      <c r="A22" s="25"/>
      <c r="B22" s="26"/>
      <c r="C22" s="17" t="s">
        <v>12</v>
      </c>
      <c r="D22" s="15">
        <v>2022</v>
      </c>
      <c r="E22" s="16">
        <v>3674344.25</v>
      </c>
    </row>
    <row r="23" spans="1:5" x14ac:dyDescent="0.2">
      <c r="A23" s="25"/>
      <c r="B23" s="26"/>
      <c r="C23" s="17" t="s">
        <v>8</v>
      </c>
      <c r="D23" s="15">
        <v>2022</v>
      </c>
      <c r="E23" s="16">
        <v>1728002.11</v>
      </c>
    </row>
    <row r="24" spans="1:5" x14ac:dyDescent="0.2">
      <c r="A24" s="25"/>
      <c r="B24" s="26"/>
      <c r="C24" s="17" t="s">
        <v>14</v>
      </c>
      <c r="D24" s="15">
        <v>2022</v>
      </c>
      <c r="E24" s="16">
        <v>2089170.01</v>
      </c>
    </row>
    <row r="25" spans="1:5" x14ac:dyDescent="0.2">
      <c r="A25" s="25"/>
      <c r="B25" s="26"/>
      <c r="C25" s="17" t="s">
        <v>13</v>
      </c>
      <c r="D25" s="15">
        <v>2022</v>
      </c>
      <c r="E25" s="16">
        <v>3087686.2</v>
      </c>
    </row>
    <row r="26" spans="1:5" x14ac:dyDescent="0.2">
      <c r="A26" s="25"/>
      <c r="B26" s="26"/>
      <c r="C26" s="17" t="s">
        <v>7</v>
      </c>
      <c r="D26" s="15">
        <v>2022</v>
      </c>
      <c r="E26" s="16">
        <v>8479917.7599999998</v>
      </c>
    </row>
    <row r="27" spans="1:5" x14ac:dyDescent="0.2">
      <c r="A27" s="25"/>
      <c r="B27" s="26"/>
      <c r="C27" s="17" t="s">
        <v>3</v>
      </c>
      <c r="D27" s="15">
        <v>2022</v>
      </c>
      <c r="E27" s="16">
        <v>589405.07999999996</v>
      </c>
    </row>
    <row r="28" spans="1:5" ht="13.5" thickBot="1" x14ac:dyDescent="0.25">
      <c r="A28" s="28"/>
      <c r="B28" s="29"/>
      <c r="C28" s="20" t="s">
        <v>5</v>
      </c>
      <c r="D28" s="21"/>
      <c r="E28" s="22">
        <f>SUM(E19:E27)</f>
        <v>29508813.18</v>
      </c>
    </row>
    <row r="29" spans="1:5" x14ac:dyDescent="0.2">
      <c r="A29" s="23">
        <v>4</v>
      </c>
      <c r="B29" s="24" t="s">
        <v>19</v>
      </c>
      <c r="C29" s="9" t="s">
        <v>4</v>
      </c>
      <c r="D29" s="10">
        <v>2020</v>
      </c>
      <c r="E29" s="11">
        <v>1174622.0900000001</v>
      </c>
    </row>
    <row r="30" spans="1:5" x14ac:dyDescent="0.2">
      <c r="A30" s="25"/>
      <c r="B30" s="26"/>
      <c r="C30" s="30" t="s">
        <v>15</v>
      </c>
      <c r="D30" s="31">
        <v>2021</v>
      </c>
      <c r="E30" s="16">
        <v>1992063.8</v>
      </c>
    </row>
    <row r="31" spans="1:5" x14ac:dyDescent="0.2">
      <c r="A31" s="25"/>
      <c r="B31" s="26"/>
      <c r="C31" s="17" t="s">
        <v>6</v>
      </c>
      <c r="D31" s="31">
        <v>2021</v>
      </c>
      <c r="E31" s="16">
        <v>6295409.8600000003</v>
      </c>
    </row>
    <row r="32" spans="1:5" x14ac:dyDescent="0.2">
      <c r="A32" s="25"/>
      <c r="B32" s="26"/>
      <c r="C32" s="17" t="s">
        <v>12</v>
      </c>
      <c r="D32" s="31">
        <v>2021</v>
      </c>
      <c r="E32" s="16">
        <v>4569693.13</v>
      </c>
    </row>
    <row r="33" spans="1:5" x14ac:dyDescent="0.2">
      <c r="A33" s="25"/>
      <c r="B33" s="26"/>
      <c r="C33" s="17" t="s">
        <v>8</v>
      </c>
      <c r="D33" s="31">
        <v>2021</v>
      </c>
      <c r="E33" s="16">
        <v>2185273.23</v>
      </c>
    </row>
    <row r="34" spans="1:5" x14ac:dyDescent="0.2">
      <c r="A34" s="25"/>
      <c r="B34" s="26"/>
      <c r="C34" s="17" t="s">
        <v>14</v>
      </c>
      <c r="D34" s="31">
        <v>2021</v>
      </c>
      <c r="E34" s="16">
        <v>2613518.19</v>
      </c>
    </row>
    <row r="35" spans="1:5" x14ac:dyDescent="0.2">
      <c r="A35" s="25"/>
      <c r="B35" s="26"/>
      <c r="C35" s="17" t="s">
        <v>7</v>
      </c>
      <c r="D35" s="31">
        <v>2021</v>
      </c>
      <c r="E35" s="16">
        <v>5836483.5800000001</v>
      </c>
    </row>
    <row r="36" spans="1:5" x14ac:dyDescent="0.2">
      <c r="A36" s="25"/>
      <c r="B36" s="26"/>
      <c r="C36" s="17" t="s">
        <v>3</v>
      </c>
      <c r="D36" s="31">
        <v>2021</v>
      </c>
      <c r="E36" s="16">
        <v>502738.25</v>
      </c>
    </row>
    <row r="37" spans="1:5" ht="13.5" thickBot="1" x14ac:dyDescent="0.25">
      <c r="A37" s="28"/>
      <c r="B37" s="29"/>
      <c r="C37" s="20" t="s">
        <v>5</v>
      </c>
      <c r="D37" s="21"/>
      <c r="E37" s="22">
        <f>SUM(E29:E36)</f>
        <v>25169802.130000003</v>
      </c>
    </row>
    <row r="38" spans="1:5" x14ac:dyDescent="0.2">
      <c r="A38" s="23">
        <v>5</v>
      </c>
      <c r="B38" s="24" t="s">
        <v>20</v>
      </c>
      <c r="C38" s="9" t="s">
        <v>4</v>
      </c>
      <c r="D38" s="10">
        <v>2020</v>
      </c>
      <c r="E38" s="11">
        <v>1177738.46</v>
      </c>
    </row>
    <row r="39" spans="1:5" x14ac:dyDescent="0.2">
      <c r="A39" s="25"/>
      <c r="B39" s="26"/>
      <c r="C39" s="30" t="s">
        <v>15</v>
      </c>
      <c r="D39" s="31">
        <v>2021</v>
      </c>
      <c r="E39" s="16">
        <v>1997348.91</v>
      </c>
    </row>
    <row r="40" spans="1:5" x14ac:dyDescent="0.2">
      <c r="A40" s="25"/>
      <c r="B40" s="26"/>
      <c r="C40" s="17" t="s">
        <v>6</v>
      </c>
      <c r="D40" s="31">
        <v>2021</v>
      </c>
      <c r="E40" s="16">
        <v>6312112.0899999999</v>
      </c>
    </row>
    <row r="41" spans="1:5" x14ac:dyDescent="0.2">
      <c r="A41" s="25"/>
      <c r="B41" s="26"/>
      <c r="C41" s="17" t="s">
        <v>12</v>
      </c>
      <c r="D41" s="31">
        <v>2021</v>
      </c>
      <c r="E41" s="16">
        <v>4581816.8899999997</v>
      </c>
    </row>
    <row r="42" spans="1:5" x14ac:dyDescent="0.2">
      <c r="A42" s="25"/>
      <c r="B42" s="26"/>
      <c r="C42" s="17" t="s">
        <v>8</v>
      </c>
      <c r="D42" s="31">
        <v>2021</v>
      </c>
      <c r="E42" s="16">
        <v>2191070.9300000002</v>
      </c>
    </row>
    <row r="43" spans="1:5" x14ac:dyDescent="0.2">
      <c r="A43" s="25"/>
      <c r="B43" s="26"/>
      <c r="C43" s="17" t="s">
        <v>14</v>
      </c>
      <c r="D43" s="31">
        <v>2021</v>
      </c>
      <c r="E43" s="16">
        <v>2620452.06</v>
      </c>
    </row>
    <row r="44" spans="1:5" x14ac:dyDescent="0.2">
      <c r="A44" s="25"/>
      <c r="B44" s="26"/>
      <c r="C44" s="17" t="s">
        <v>7</v>
      </c>
      <c r="D44" s="31">
        <v>2021</v>
      </c>
      <c r="E44" s="16">
        <v>5851968.2300000004</v>
      </c>
    </row>
    <row r="45" spans="1:5" x14ac:dyDescent="0.2">
      <c r="A45" s="25"/>
      <c r="B45" s="26"/>
      <c r="C45" s="17" t="s">
        <v>3</v>
      </c>
      <c r="D45" s="31">
        <v>2021</v>
      </c>
      <c r="E45" s="16">
        <v>504072.06</v>
      </c>
    </row>
    <row r="46" spans="1:5" ht="13.5" thickBot="1" x14ac:dyDescent="0.25">
      <c r="A46" s="28"/>
      <c r="B46" s="29"/>
      <c r="C46" s="20" t="s">
        <v>5</v>
      </c>
      <c r="D46" s="21"/>
      <c r="E46" s="22">
        <f>SUM(E38:E45)</f>
        <v>25236579.629999999</v>
      </c>
    </row>
    <row r="47" spans="1:5" x14ac:dyDescent="0.2">
      <c r="A47" s="7">
        <v>6</v>
      </c>
      <c r="B47" s="8" t="s">
        <v>21</v>
      </c>
      <c r="C47" s="9" t="s">
        <v>4</v>
      </c>
      <c r="D47" s="10">
        <v>2020</v>
      </c>
      <c r="E47" s="11">
        <v>1385755.89</v>
      </c>
    </row>
    <row r="48" spans="1:5" x14ac:dyDescent="0.2">
      <c r="A48" s="32"/>
      <c r="B48" s="33"/>
      <c r="C48" s="30" t="s">
        <v>15</v>
      </c>
      <c r="D48" s="15">
        <v>2021</v>
      </c>
      <c r="E48" s="16">
        <v>2350129.6</v>
      </c>
    </row>
    <row r="49" spans="1:5" x14ac:dyDescent="0.2">
      <c r="A49" s="32"/>
      <c r="B49" s="33"/>
      <c r="C49" s="17" t="s">
        <v>12</v>
      </c>
      <c r="D49" s="15">
        <v>2021</v>
      </c>
      <c r="E49" s="16">
        <v>7426985.54</v>
      </c>
    </row>
    <row r="50" spans="1:5" x14ac:dyDescent="0.2">
      <c r="A50" s="32"/>
      <c r="B50" s="33"/>
      <c r="C50" s="17" t="s">
        <v>8</v>
      </c>
      <c r="D50" s="15">
        <v>2021</v>
      </c>
      <c r="E50" s="16">
        <v>5391077.8700000001</v>
      </c>
    </row>
    <row r="51" spans="1:5" x14ac:dyDescent="0.2">
      <c r="A51" s="12"/>
      <c r="B51" s="13"/>
      <c r="C51" s="17" t="s">
        <v>6</v>
      </c>
      <c r="D51" s="15">
        <v>2021</v>
      </c>
      <c r="E51" s="16">
        <v>2578067.67</v>
      </c>
    </row>
    <row r="52" spans="1:5" x14ac:dyDescent="0.2">
      <c r="A52" s="12"/>
      <c r="B52" s="13"/>
      <c r="C52" s="17" t="s">
        <v>14</v>
      </c>
      <c r="D52" s="15">
        <v>2021</v>
      </c>
      <c r="E52" s="16">
        <v>3083288.01</v>
      </c>
    </row>
    <row r="53" spans="1:5" x14ac:dyDescent="0.2">
      <c r="A53" s="12"/>
      <c r="B53" s="13"/>
      <c r="C53" s="17" t="s">
        <v>7</v>
      </c>
      <c r="D53" s="15">
        <v>2021</v>
      </c>
      <c r="E53" s="16">
        <v>6885569.0199999996</v>
      </c>
    </row>
    <row r="54" spans="1:5" x14ac:dyDescent="0.2">
      <c r="A54" s="12"/>
      <c r="B54" s="13"/>
      <c r="C54" s="17" t="s">
        <v>3</v>
      </c>
      <c r="D54" s="15">
        <v>2021</v>
      </c>
      <c r="E54" s="16">
        <v>593103.52</v>
      </c>
    </row>
    <row r="55" spans="1:5" ht="20.25" customHeight="1" thickBot="1" x14ac:dyDescent="0.25">
      <c r="A55" s="18"/>
      <c r="B55" s="19"/>
      <c r="C55" s="20" t="s">
        <v>5</v>
      </c>
      <c r="D55" s="21"/>
      <c r="E55" s="22">
        <f>SUM(E47:E54)</f>
        <v>29693977.119999997</v>
      </c>
    </row>
    <row r="56" spans="1:5" x14ac:dyDescent="0.2">
      <c r="A56" s="7">
        <v>7</v>
      </c>
      <c r="B56" s="8" t="s">
        <v>22</v>
      </c>
      <c r="C56" s="9" t="s">
        <v>4</v>
      </c>
      <c r="D56" s="10">
        <v>2020</v>
      </c>
      <c r="E56" s="11">
        <v>3042069.9</v>
      </c>
    </row>
    <row r="57" spans="1:5" x14ac:dyDescent="0.2">
      <c r="A57" s="32"/>
      <c r="B57" s="33"/>
      <c r="C57" s="30" t="s">
        <v>15</v>
      </c>
      <c r="D57" s="15">
        <v>2022</v>
      </c>
      <c r="E57" s="16">
        <v>5403167.5599999996</v>
      </c>
    </row>
    <row r="58" spans="1:5" x14ac:dyDescent="0.2">
      <c r="A58" s="32"/>
      <c r="B58" s="33"/>
      <c r="C58" s="17" t="s">
        <v>12</v>
      </c>
      <c r="D58" s="15">
        <v>2022</v>
      </c>
      <c r="E58" s="16">
        <v>16306830.24</v>
      </c>
    </row>
    <row r="59" spans="1:5" x14ac:dyDescent="0.2">
      <c r="A59" s="32"/>
      <c r="B59" s="33"/>
      <c r="C59" s="17" t="s">
        <v>8</v>
      </c>
      <c r="D59" s="15">
        <v>2022</v>
      </c>
      <c r="E59" s="16">
        <v>9415009.1799999997</v>
      </c>
    </row>
    <row r="60" spans="1:5" x14ac:dyDescent="0.2">
      <c r="A60" s="12"/>
      <c r="B60" s="13"/>
      <c r="C60" s="17" t="s">
        <v>6</v>
      </c>
      <c r="D60" s="15">
        <v>2022</v>
      </c>
      <c r="E60" s="16">
        <v>4427716.51</v>
      </c>
    </row>
    <row r="61" spans="1:5" x14ac:dyDescent="0.2">
      <c r="A61" s="12"/>
      <c r="B61" s="13"/>
      <c r="C61" s="17" t="s">
        <v>14</v>
      </c>
      <c r="D61" s="15">
        <v>2022</v>
      </c>
      <c r="E61" s="16">
        <v>5889461.8099999996</v>
      </c>
    </row>
    <row r="62" spans="1:5" x14ac:dyDescent="0.2">
      <c r="A62" s="12"/>
      <c r="B62" s="13"/>
      <c r="C62" s="17" t="s">
        <v>7</v>
      </c>
      <c r="D62" s="15">
        <v>2022</v>
      </c>
      <c r="E62" s="16">
        <v>19399212.760000002</v>
      </c>
    </row>
    <row r="63" spans="1:5" x14ac:dyDescent="0.2">
      <c r="A63" s="12"/>
      <c r="B63" s="13"/>
      <c r="C63" s="17" t="s">
        <v>3</v>
      </c>
      <c r="D63" s="15">
        <v>2022</v>
      </c>
      <c r="E63" s="16">
        <v>1302005.92</v>
      </c>
    </row>
    <row r="64" spans="1:5" ht="13.5" thickBot="1" x14ac:dyDescent="0.25">
      <c r="A64" s="18"/>
      <c r="B64" s="19"/>
      <c r="C64" s="20" t="s">
        <v>5</v>
      </c>
      <c r="D64" s="21"/>
      <c r="E64" s="22">
        <f>SUM(E56:E63)</f>
        <v>65185473.879999995</v>
      </c>
    </row>
    <row r="65" spans="1:5" x14ac:dyDescent="0.2">
      <c r="A65" s="7">
        <v>8</v>
      </c>
      <c r="B65" s="8" t="s">
        <v>23</v>
      </c>
      <c r="C65" s="9" t="s">
        <v>4</v>
      </c>
      <c r="D65" s="10">
        <v>2020</v>
      </c>
      <c r="E65" s="11">
        <v>1183227.51</v>
      </c>
    </row>
    <row r="66" spans="1:5" x14ac:dyDescent="0.2">
      <c r="A66" s="32"/>
      <c r="B66" s="33"/>
      <c r="C66" s="30" t="s">
        <v>15</v>
      </c>
      <c r="D66" s="15">
        <v>2022</v>
      </c>
      <c r="E66" s="16">
        <v>2006657.9</v>
      </c>
    </row>
    <row r="67" spans="1:5" x14ac:dyDescent="0.2">
      <c r="A67" s="32"/>
      <c r="B67" s="33"/>
      <c r="C67" s="17" t="s">
        <v>12</v>
      </c>
      <c r="D67" s="15">
        <v>2022</v>
      </c>
      <c r="E67" s="16">
        <v>6341530.7800000003</v>
      </c>
    </row>
    <row r="68" spans="1:5" x14ac:dyDescent="0.2">
      <c r="A68" s="32"/>
      <c r="B68" s="33"/>
      <c r="C68" s="17" t="s">
        <v>8</v>
      </c>
      <c r="D68" s="15">
        <v>2022</v>
      </c>
      <c r="E68" s="16">
        <v>4603171.24</v>
      </c>
    </row>
    <row r="69" spans="1:5" x14ac:dyDescent="0.2">
      <c r="A69" s="12"/>
      <c r="B69" s="13"/>
      <c r="C69" s="17" t="s">
        <v>6</v>
      </c>
      <c r="D69" s="15">
        <v>2022</v>
      </c>
      <c r="E69" s="16">
        <v>2201282.7999999998</v>
      </c>
    </row>
    <row r="70" spans="1:5" x14ac:dyDescent="0.2">
      <c r="A70" s="12"/>
      <c r="B70" s="13"/>
      <c r="C70" s="17" t="s">
        <v>14</v>
      </c>
      <c r="D70" s="15">
        <v>2022</v>
      </c>
      <c r="E70" s="16">
        <v>2632665.13</v>
      </c>
    </row>
    <row r="71" spans="1:5" x14ac:dyDescent="0.2">
      <c r="A71" s="12"/>
      <c r="B71" s="13"/>
      <c r="C71" s="17" t="s">
        <v>7</v>
      </c>
      <c r="D71" s="15">
        <v>2022</v>
      </c>
      <c r="E71" s="16">
        <v>5879242.3399999999</v>
      </c>
    </row>
    <row r="72" spans="1:5" x14ac:dyDescent="0.2">
      <c r="A72" s="12"/>
      <c r="B72" s="13"/>
      <c r="C72" s="17" t="s">
        <v>3</v>
      </c>
      <c r="D72" s="15">
        <v>2022</v>
      </c>
      <c r="E72" s="16">
        <v>506421.37</v>
      </c>
    </row>
    <row r="73" spans="1:5" ht="13.5" thickBot="1" x14ac:dyDescent="0.25">
      <c r="A73" s="18"/>
      <c r="B73" s="19"/>
      <c r="C73" s="20" t="s">
        <v>5</v>
      </c>
      <c r="D73" s="21"/>
      <c r="E73" s="22">
        <f>SUM(E65:E72)</f>
        <v>25354199.07</v>
      </c>
    </row>
    <row r="74" spans="1:5" x14ac:dyDescent="0.2">
      <c r="A74" s="7">
        <v>9</v>
      </c>
      <c r="B74" s="8" t="s">
        <v>24</v>
      </c>
      <c r="C74" s="9" t="s">
        <v>4</v>
      </c>
      <c r="D74" s="10">
        <v>2020</v>
      </c>
      <c r="E74" s="11">
        <v>2730562.28</v>
      </c>
    </row>
    <row r="75" spans="1:5" x14ac:dyDescent="0.2">
      <c r="A75" s="32"/>
      <c r="B75" s="33"/>
      <c r="C75" s="30" t="s">
        <v>15</v>
      </c>
      <c r="D75" s="15">
        <v>2022</v>
      </c>
      <c r="E75" s="16">
        <v>5352704.72</v>
      </c>
    </row>
    <row r="76" spans="1:5" x14ac:dyDescent="0.2">
      <c r="A76" s="32"/>
      <c r="B76" s="33"/>
      <c r="C76" s="17" t="s">
        <v>12</v>
      </c>
      <c r="D76" s="15">
        <v>2022</v>
      </c>
      <c r="E76" s="16">
        <v>16154532.710000001</v>
      </c>
    </row>
    <row r="77" spans="1:5" x14ac:dyDescent="0.2">
      <c r="A77" s="32"/>
      <c r="B77" s="33"/>
      <c r="C77" s="17" t="s">
        <v>8</v>
      </c>
      <c r="D77" s="15">
        <v>2022</v>
      </c>
      <c r="E77" s="16">
        <v>9327077.7599999998</v>
      </c>
    </row>
    <row r="78" spans="1:5" x14ac:dyDescent="0.2">
      <c r="A78" s="12"/>
      <c r="B78" s="13"/>
      <c r="C78" s="17" t="s">
        <v>6</v>
      </c>
      <c r="D78" s="15">
        <v>2022</v>
      </c>
      <c r="E78" s="16">
        <v>4386363.88</v>
      </c>
    </row>
    <row r="79" spans="1:5" x14ac:dyDescent="0.2">
      <c r="A79" s="12"/>
      <c r="B79" s="13"/>
      <c r="C79" s="17" t="s">
        <v>14</v>
      </c>
      <c r="D79" s="15">
        <v>2022</v>
      </c>
      <c r="E79" s="16">
        <v>5834457.2199999997</v>
      </c>
    </row>
    <row r="80" spans="1:5" x14ac:dyDescent="0.2">
      <c r="A80" s="12"/>
      <c r="B80" s="13"/>
      <c r="C80" s="17" t="s">
        <v>2</v>
      </c>
      <c r="D80" s="15">
        <v>2022</v>
      </c>
      <c r="E80" s="16">
        <v>13556109.24</v>
      </c>
    </row>
    <row r="81" spans="1:5" x14ac:dyDescent="0.2">
      <c r="A81" s="12"/>
      <c r="B81" s="13"/>
      <c r="C81" s="17" t="s">
        <v>3</v>
      </c>
      <c r="D81" s="15">
        <v>2022</v>
      </c>
      <c r="E81" s="16">
        <v>1168680.6499999999</v>
      </c>
    </row>
    <row r="82" spans="1:5" ht="13.5" thickBot="1" x14ac:dyDescent="0.25">
      <c r="A82" s="18"/>
      <c r="B82" s="19"/>
      <c r="C82" s="20" t="s">
        <v>5</v>
      </c>
      <c r="D82" s="21"/>
      <c r="E82" s="22">
        <f>SUM(E74:E81)</f>
        <v>58510488.460000001</v>
      </c>
    </row>
    <row r="83" spans="1:5" x14ac:dyDescent="0.2">
      <c r="A83" s="7">
        <v>10</v>
      </c>
      <c r="B83" s="8" t="s">
        <v>25</v>
      </c>
      <c r="C83" s="9" t="s">
        <v>4</v>
      </c>
      <c r="D83" s="10">
        <v>2020</v>
      </c>
      <c r="E83" s="11">
        <v>144972.21</v>
      </c>
    </row>
    <row r="84" spans="1:5" x14ac:dyDescent="0.2">
      <c r="A84" s="12"/>
      <c r="B84" s="13"/>
      <c r="C84" s="17" t="s">
        <v>13</v>
      </c>
      <c r="D84" s="15">
        <v>2022</v>
      </c>
      <c r="E84" s="16">
        <v>2899444.1</v>
      </c>
    </row>
    <row r="85" spans="1:5" x14ac:dyDescent="0.2">
      <c r="A85" s="12"/>
      <c r="B85" s="13"/>
      <c r="C85" s="17" t="s">
        <v>3</v>
      </c>
      <c r="D85" s="15">
        <v>2022</v>
      </c>
      <c r="E85" s="16">
        <v>62048.1</v>
      </c>
    </row>
    <row r="86" spans="1:5" ht="13.5" thickBot="1" x14ac:dyDescent="0.25">
      <c r="A86" s="18"/>
      <c r="B86" s="19"/>
      <c r="C86" s="20" t="s">
        <v>5</v>
      </c>
      <c r="D86" s="21"/>
      <c r="E86" s="22">
        <f>SUM(E83:E85)</f>
        <v>3106464.41</v>
      </c>
    </row>
    <row r="87" spans="1:5" x14ac:dyDescent="0.2">
      <c r="A87" s="7">
        <v>11</v>
      </c>
      <c r="B87" s="8" t="s">
        <v>26</v>
      </c>
      <c r="C87" s="9" t="s">
        <v>4</v>
      </c>
      <c r="D87" s="10">
        <v>2020</v>
      </c>
      <c r="E87" s="11">
        <v>147135.76999999999</v>
      </c>
    </row>
    <row r="88" spans="1:5" x14ac:dyDescent="0.2">
      <c r="A88" s="12"/>
      <c r="B88" s="13"/>
      <c r="C88" s="17" t="s">
        <v>13</v>
      </c>
      <c r="D88" s="15">
        <v>2022</v>
      </c>
      <c r="E88" s="16">
        <v>2942715.44</v>
      </c>
    </row>
    <row r="89" spans="1:5" x14ac:dyDescent="0.2">
      <c r="A89" s="12"/>
      <c r="B89" s="13"/>
      <c r="C89" s="17" t="s">
        <v>3</v>
      </c>
      <c r="D89" s="15">
        <v>2022</v>
      </c>
      <c r="E89" s="16">
        <v>62974.11</v>
      </c>
    </row>
    <row r="90" spans="1:5" ht="13.5" thickBot="1" x14ac:dyDescent="0.25">
      <c r="A90" s="18"/>
      <c r="B90" s="19"/>
      <c r="C90" s="20" t="s">
        <v>5</v>
      </c>
      <c r="D90" s="21"/>
      <c r="E90" s="22">
        <f>SUM(E87:E89)</f>
        <v>3152825.32</v>
      </c>
    </row>
    <row r="91" spans="1:5" x14ac:dyDescent="0.2">
      <c r="A91" s="7">
        <v>12</v>
      </c>
      <c r="B91" s="8" t="s">
        <v>27</v>
      </c>
      <c r="C91" s="9" t="s">
        <v>4</v>
      </c>
      <c r="D91" s="15">
        <v>2022</v>
      </c>
      <c r="E91" s="11">
        <v>275662.46999999997</v>
      </c>
    </row>
    <row r="92" spans="1:5" x14ac:dyDescent="0.2">
      <c r="A92" s="12"/>
      <c r="B92" s="13"/>
      <c r="C92" s="27" t="s">
        <v>2</v>
      </c>
      <c r="D92" s="15">
        <v>2022</v>
      </c>
      <c r="E92" s="16">
        <v>2463420.54</v>
      </c>
    </row>
    <row r="93" spans="1:5" x14ac:dyDescent="0.2">
      <c r="A93" s="12"/>
      <c r="B93" s="13"/>
      <c r="C93" s="17" t="s">
        <v>13</v>
      </c>
      <c r="D93" s="15">
        <v>2022</v>
      </c>
      <c r="E93" s="16">
        <v>720658.47</v>
      </c>
    </row>
    <row r="94" spans="1:5" x14ac:dyDescent="0.2">
      <c r="A94" s="12"/>
      <c r="B94" s="13"/>
      <c r="C94" s="17" t="s">
        <v>7</v>
      </c>
      <c r="D94" s="15">
        <v>2022</v>
      </c>
      <c r="E94" s="16">
        <v>2329170.44</v>
      </c>
    </row>
    <row r="95" spans="1:5" x14ac:dyDescent="0.2">
      <c r="A95" s="12"/>
      <c r="B95" s="13"/>
      <c r="C95" s="17" t="s">
        <v>3</v>
      </c>
      <c r="D95" s="15">
        <v>2022</v>
      </c>
      <c r="E95" s="16">
        <v>117983.54</v>
      </c>
    </row>
    <row r="96" spans="1:5" ht="13.5" thickBot="1" x14ac:dyDescent="0.25">
      <c r="A96" s="18"/>
      <c r="B96" s="19"/>
      <c r="C96" s="20" t="s">
        <v>5</v>
      </c>
      <c r="D96" s="21"/>
      <c r="E96" s="22">
        <f>SUM(E91:E95)</f>
        <v>5906895.46</v>
      </c>
    </row>
    <row r="97" spans="1:7" x14ac:dyDescent="0.2">
      <c r="A97" s="7">
        <v>13</v>
      </c>
      <c r="B97" s="8" t="s">
        <v>28</v>
      </c>
      <c r="C97" s="9" t="s">
        <v>4</v>
      </c>
      <c r="D97" s="10">
        <v>2020</v>
      </c>
      <c r="E97" s="11">
        <v>319537.53999999998</v>
      </c>
    </row>
    <row r="98" spans="1:7" x14ac:dyDescent="0.2">
      <c r="A98" s="12"/>
      <c r="B98" s="13"/>
      <c r="C98" s="17" t="s">
        <v>12</v>
      </c>
      <c r="D98" s="15">
        <v>2022</v>
      </c>
      <c r="E98" s="16">
        <v>1064346.03</v>
      </c>
    </row>
    <row r="99" spans="1:7" x14ac:dyDescent="0.2">
      <c r="A99" s="12"/>
      <c r="B99" s="13"/>
      <c r="C99" s="17" t="s">
        <v>8</v>
      </c>
      <c r="D99" s="15">
        <v>2022</v>
      </c>
      <c r="E99" s="16">
        <v>635655.39</v>
      </c>
    </row>
    <row r="100" spans="1:7" x14ac:dyDescent="0.2">
      <c r="A100" s="12"/>
      <c r="B100" s="13"/>
      <c r="C100" s="17" t="s">
        <v>14</v>
      </c>
      <c r="D100" s="15">
        <v>2022</v>
      </c>
      <c r="E100" s="16">
        <v>784781.65</v>
      </c>
    </row>
    <row r="101" spans="1:7" x14ac:dyDescent="0.2">
      <c r="A101" s="12"/>
      <c r="B101" s="13"/>
      <c r="C101" s="27" t="s">
        <v>2</v>
      </c>
      <c r="D101" s="15">
        <v>2022</v>
      </c>
      <c r="E101" s="16">
        <v>3905967.63</v>
      </c>
    </row>
    <row r="102" spans="1:7" x14ac:dyDescent="0.2">
      <c r="A102" s="12"/>
      <c r="B102" s="13"/>
      <c r="C102" s="17" t="s">
        <v>3</v>
      </c>
      <c r="D102" s="15">
        <v>2022</v>
      </c>
      <c r="E102" s="16">
        <v>136762.06</v>
      </c>
    </row>
    <row r="103" spans="1:7" ht="13.5" thickBot="1" x14ac:dyDescent="0.25">
      <c r="A103" s="18"/>
      <c r="B103" s="19"/>
      <c r="C103" s="20" t="s">
        <v>5</v>
      </c>
      <c r="D103" s="21"/>
      <c r="E103" s="22">
        <f>SUM(E97:E102)</f>
        <v>6847050.2999999998</v>
      </c>
    </row>
    <row r="104" spans="1:7" ht="60.75" customHeight="1" thickBot="1" x14ac:dyDescent="0.25">
      <c r="A104" s="34" t="s">
        <v>29</v>
      </c>
      <c r="B104" s="35"/>
      <c r="C104" s="35"/>
      <c r="D104" s="36"/>
      <c r="E104" s="37">
        <f>E8+E18+E28+E37+E46+E55+E64+E86+E90+E96+E103+E73+E82</f>
        <v>352129371.31</v>
      </c>
    </row>
    <row r="107" spans="1:7" x14ac:dyDescent="0.2">
      <c r="G107" s="40"/>
    </row>
    <row r="110" spans="1:7" x14ac:dyDescent="0.2">
      <c r="E110" s="40"/>
    </row>
  </sheetData>
  <autoFilter ref="A4:G104"/>
  <mergeCells count="28">
    <mergeCell ref="A104:D104"/>
    <mergeCell ref="A3:E3"/>
    <mergeCell ref="A5:A8"/>
    <mergeCell ref="B5:B8"/>
    <mergeCell ref="A9:A18"/>
    <mergeCell ref="B9:B18"/>
    <mergeCell ref="A29:A37"/>
    <mergeCell ref="B29:B37"/>
    <mergeCell ref="A19:A28"/>
    <mergeCell ref="B19:B28"/>
    <mergeCell ref="A38:A46"/>
    <mergeCell ref="B38:B46"/>
    <mergeCell ref="A47:A55"/>
    <mergeCell ref="B47:B55"/>
    <mergeCell ref="A83:A86"/>
    <mergeCell ref="B83:B86"/>
    <mergeCell ref="A56:A64"/>
    <mergeCell ref="B56:B64"/>
    <mergeCell ref="A65:A73"/>
    <mergeCell ref="B65:B73"/>
    <mergeCell ref="A74:A82"/>
    <mergeCell ref="B74:B82"/>
    <mergeCell ref="A91:A96"/>
    <mergeCell ref="B91:B96"/>
    <mergeCell ref="A97:A103"/>
    <mergeCell ref="B97:B103"/>
    <mergeCell ref="A87:A90"/>
    <mergeCell ref="B87:B90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3"/>
  <sheetViews>
    <sheetView workbookViewId="0">
      <selection sqref="A1:A83"/>
    </sheetView>
  </sheetViews>
  <sheetFormatPr defaultRowHeight="15" x14ac:dyDescent="0.25"/>
  <sheetData>
    <row r="1" spans="1:1" x14ac:dyDescent="0.25">
      <c r="A1">
        <v>18378335.789999999</v>
      </c>
    </row>
    <row r="2" spans="1:1" x14ac:dyDescent="0.25">
      <c r="A2">
        <v>7266084.2300000004</v>
      </c>
    </row>
    <row r="3" spans="1:1" x14ac:dyDescent="0.25">
      <c r="A3">
        <v>7557617.7300000004</v>
      </c>
    </row>
    <row r="4" spans="1:1" x14ac:dyDescent="0.25">
      <c r="A4">
        <v>6885443.2799999993</v>
      </c>
    </row>
    <row r="5" spans="1:1" x14ac:dyDescent="0.25">
      <c r="A5">
        <v>11780386.83</v>
      </c>
    </row>
    <row r="6" spans="1:1" x14ac:dyDescent="0.25">
      <c r="A6">
        <v>7123606.6500000004</v>
      </c>
    </row>
    <row r="7" spans="1:1" x14ac:dyDescent="0.25">
      <c r="A7">
        <v>24720466.59</v>
      </c>
    </row>
    <row r="8" spans="1:1" x14ac:dyDescent="0.25">
      <c r="A8">
        <v>4208162.76</v>
      </c>
    </row>
    <row r="9" spans="1:1" x14ac:dyDescent="0.25">
      <c r="A9">
        <v>13866454.219999999</v>
      </c>
    </row>
    <row r="10" spans="1:1" x14ac:dyDescent="0.25">
      <c r="A10">
        <v>5306634.38</v>
      </c>
    </row>
    <row r="11" spans="1:1" x14ac:dyDescent="0.25">
      <c r="A11">
        <v>12927749.930000002</v>
      </c>
    </row>
    <row r="12" spans="1:1" x14ac:dyDescent="0.25">
      <c r="A12">
        <v>2742120.04</v>
      </c>
    </row>
    <row r="13" spans="1:1" x14ac:dyDescent="0.25">
      <c r="A13">
        <v>5049268.33</v>
      </c>
    </row>
    <row r="14" spans="1:1" x14ac:dyDescent="0.25">
      <c r="A14">
        <v>1954481.32</v>
      </c>
    </row>
    <row r="15" spans="1:1" x14ac:dyDescent="0.25">
      <c r="A15">
        <v>4215096.5999999996</v>
      </c>
    </row>
    <row r="16" spans="1:1" x14ac:dyDescent="0.25">
      <c r="A16">
        <v>5174841.58</v>
      </c>
    </row>
    <row r="17" spans="1:1" x14ac:dyDescent="0.25">
      <c r="A17">
        <v>21650260.120000001</v>
      </c>
    </row>
    <row r="18" spans="1:1" x14ac:dyDescent="0.25">
      <c r="A18">
        <v>1359265.06</v>
      </c>
    </row>
    <row r="19" spans="1:1" x14ac:dyDescent="0.25">
      <c r="A19">
        <v>18589895.859999999</v>
      </c>
    </row>
    <row r="20" spans="1:1" x14ac:dyDescent="0.25">
      <c r="A20">
        <v>6160877.8399999999</v>
      </c>
    </row>
    <row r="21" spans="1:1" x14ac:dyDescent="0.25">
      <c r="A21">
        <v>13525946.760000002</v>
      </c>
    </row>
    <row r="22" spans="1:1" x14ac:dyDescent="0.25">
      <c r="A22">
        <v>1301030.4100000001</v>
      </c>
    </row>
    <row r="23" spans="1:1" x14ac:dyDescent="0.25">
      <c r="A23">
        <v>2234167.9800000004</v>
      </c>
    </row>
    <row r="24" spans="1:1" x14ac:dyDescent="0.25">
      <c r="A24">
        <v>34122628.450000003</v>
      </c>
    </row>
    <row r="25" spans="1:1" x14ac:dyDescent="0.25">
      <c r="A25">
        <v>28966318.75</v>
      </c>
    </row>
    <row r="26" spans="1:1" x14ac:dyDescent="0.25">
      <c r="A26">
        <v>5906698.2899999991</v>
      </c>
    </row>
    <row r="27" spans="1:1" x14ac:dyDescent="0.25">
      <c r="A27">
        <v>1723226.5299999998</v>
      </c>
    </row>
    <row r="28" spans="1:1" x14ac:dyDescent="0.25">
      <c r="A28">
        <v>1204347.3899999999</v>
      </c>
    </row>
    <row r="29" spans="1:1" x14ac:dyDescent="0.25">
      <c r="A29">
        <v>14433044.009999998</v>
      </c>
    </row>
    <row r="30" spans="1:1" x14ac:dyDescent="0.25">
      <c r="A30">
        <v>11142560.030000001</v>
      </c>
    </row>
    <row r="31" spans="1:1" x14ac:dyDescent="0.25">
      <c r="A31">
        <v>7429608.79</v>
      </c>
    </row>
    <row r="32" spans="1:1" x14ac:dyDescent="0.25">
      <c r="A32">
        <v>6565218.5100000007</v>
      </c>
    </row>
    <row r="33" spans="1:1" x14ac:dyDescent="0.25">
      <c r="A33">
        <v>5872009.5600000005</v>
      </c>
    </row>
    <row r="34" spans="1:1" x14ac:dyDescent="0.25">
      <c r="A34">
        <v>29138408.170000002</v>
      </c>
    </row>
    <row r="35" spans="1:1" x14ac:dyDescent="0.25">
      <c r="A35">
        <v>29324114.010000005</v>
      </c>
    </row>
    <row r="36" spans="1:1" x14ac:dyDescent="0.25">
      <c r="A36">
        <v>26630447.120000005</v>
      </c>
    </row>
    <row r="37" spans="1:1" x14ac:dyDescent="0.25">
      <c r="A37">
        <v>5075379.97</v>
      </c>
    </row>
    <row r="38" spans="1:1" x14ac:dyDescent="0.25">
      <c r="A38">
        <v>12579753.5</v>
      </c>
    </row>
    <row r="39" spans="1:1" x14ac:dyDescent="0.25">
      <c r="A39">
        <v>5018414.9200000009</v>
      </c>
    </row>
    <row r="40" spans="1:1" x14ac:dyDescent="0.25">
      <c r="A40">
        <v>17876096.300000001</v>
      </c>
    </row>
    <row r="41" spans="1:1" x14ac:dyDescent="0.25">
      <c r="A41">
        <v>2190698.64</v>
      </c>
    </row>
    <row r="42" spans="1:1" x14ac:dyDescent="0.25">
      <c r="A42">
        <v>11835399.819999998</v>
      </c>
    </row>
    <row r="43" spans="1:1" x14ac:dyDescent="0.25">
      <c r="A43">
        <v>2940246.61</v>
      </c>
    </row>
    <row r="44" spans="1:1" x14ac:dyDescent="0.25">
      <c r="A44">
        <v>2088455.43</v>
      </c>
    </row>
    <row r="45" spans="1:1" x14ac:dyDescent="0.25">
      <c r="A45">
        <v>2125504.16</v>
      </c>
    </row>
    <row r="46" spans="1:1" x14ac:dyDescent="0.25">
      <c r="A46">
        <v>7464108.9900000002</v>
      </c>
    </row>
    <row r="47" spans="1:1" x14ac:dyDescent="0.25">
      <c r="A47">
        <v>5599572.79</v>
      </c>
    </row>
    <row r="48" spans="1:1" x14ac:dyDescent="0.25">
      <c r="A48">
        <v>7706930.0800000001</v>
      </c>
    </row>
    <row r="49" spans="1:1" x14ac:dyDescent="0.25">
      <c r="A49">
        <v>12511400.619999999</v>
      </c>
    </row>
    <row r="50" spans="1:1" x14ac:dyDescent="0.25">
      <c r="A50">
        <v>14709433.310000001</v>
      </c>
    </row>
    <row r="51" spans="1:1" x14ac:dyDescent="0.25">
      <c r="A51">
        <v>25072842.220000003</v>
      </c>
    </row>
    <row r="52" spans="1:1" x14ac:dyDescent="0.25">
      <c r="A52">
        <v>13508373.670000002</v>
      </c>
    </row>
    <row r="53" spans="1:1" x14ac:dyDescent="0.25">
      <c r="A53">
        <v>9648179.0699999984</v>
      </c>
    </row>
    <row r="54" spans="1:1" x14ac:dyDescent="0.25">
      <c r="A54">
        <v>95478229.760000005</v>
      </c>
    </row>
    <row r="55" spans="1:1" x14ac:dyDescent="0.25">
      <c r="A55">
        <v>3632108.4000000004</v>
      </c>
    </row>
    <row r="56" spans="1:1" x14ac:dyDescent="0.25">
      <c r="A56">
        <v>9828435.2400000002</v>
      </c>
    </row>
    <row r="57" spans="1:1" x14ac:dyDescent="0.25">
      <c r="A57">
        <v>52604506.850000001</v>
      </c>
    </row>
    <row r="58" spans="1:1" x14ac:dyDescent="0.25">
      <c r="A58">
        <v>2502099.7000000002</v>
      </c>
    </row>
    <row r="59" spans="1:1" x14ac:dyDescent="0.25">
      <c r="A59">
        <v>36637604.519999996</v>
      </c>
    </row>
    <row r="60" spans="1:1" x14ac:dyDescent="0.25">
      <c r="A60">
        <v>23509535.799999997</v>
      </c>
    </row>
    <row r="61" spans="1:1" x14ac:dyDescent="0.25">
      <c r="A61">
        <v>26550014.669999998</v>
      </c>
    </row>
    <row r="62" spans="1:1" x14ac:dyDescent="0.25">
      <c r="A62">
        <v>5547179.4899999993</v>
      </c>
    </row>
    <row r="63" spans="1:1" x14ac:dyDescent="0.25">
      <c r="A63">
        <v>6093816.1799999997</v>
      </c>
    </row>
    <row r="64" spans="1:1" x14ac:dyDescent="0.25">
      <c r="A64">
        <v>6195268.6499999994</v>
      </c>
    </row>
    <row r="65" spans="1:1" x14ac:dyDescent="0.25">
      <c r="A65">
        <v>29626695.969999999</v>
      </c>
    </row>
    <row r="66" spans="1:1" x14ac:dyDescent="0.25">
      <c r="A66">
        <v>42407256.799999997</v>
      </c>
    </row>
    <row r="67" spans="1:1" x14ac:dyDescent="0.25">
      <c r="A67">
        <v>6167801.8499999996</v>
      </c>
    </row>
    <row r="68" spans="1:1" x14ac:dyDescent="0.25">
      <c r="A68">
        <v>34056027.950000003</v>
      </c>
    </row>
    <row r="69" spans="1:1" x14ac:dyDescent="0.25">
      <c r="A69">
        <v>25847491.050000001</v>
      </c>
    </row>
    <row r="70" spans="1:1" x14ac:dyDescent="0.25">
      <c r="A70">
        <v>23195753.889999997</v>
      </c>
    </row>
    <row r="71" spans="1:1" x14ac:dyDescent="0.25">
      <c r="A71">
        <v>9427440.129999999</v>
      </c>
    </row>
    <row r="72" spans="1:1" x14ac:dyDescent="0.25">
      <c r="A72">
        <v>54115491.729999997</v>
      </c>
    </row>
    <row r="73" spans="1:1" x14ac:dyDescent="0.25">
      <c r="A73">
        <v>15980003.789999999</v>
      </c>
    </row>
    <row r="74" spans="1:1" x14ac:dyDescent="0.25">
      <c r="A74">
        <v>22162272.039999999</v>
      </c>
    </row>
    <row r="75" spans="1:1" x14ac:dyDescent="0.25">
      <c r="A75">
        <v>18340715.349999998</v>
      </c>
    </row>
    <row r="76" spans="1:1" x14ac:dyDescent="0.25">
      <c r="A76">
        <v>28237003.640000001</v>
      </c>
    </row>
    <row r="77" spans="1:1" x14ac:dyDescent="0.25">
      <c r="A77">
        <v>17482370.890000001</v>
      </c>
    </row>
    <row r="78" spans="1:1" x14ac:dyDescent="0.25">
      <c r="A78">
        <v>26766716.940000001</v>
      </c>
    </row>
    <row r="79" spans="1:1" x14ac:dyDescent="0.25">
      <c r="A79">
        <v>21490918.43</v>
      </c>
    </row>
    <row r="80" spans="1:1" x14ac:dyDescent="0.25">
      <c r="A80">
        <v>45916545.320000008</v>
      </c>
    </row>
    <row r="81" spans="1:1" x14ac:dyDescent="0.25">
      <c r="A81">
        <v>42678354.18</v>
      </c>
    </row>
    <row r="82" spans="1:1" x14ac:dyDescent="0.25">
      <c r="A82">
        <v>5747743.0099999998</v>
      </c>
    </row>
    <row r="83" spans="1:1" x14ac:dyDescent="0.25">
      <c r="A83">
        <v>7301794.8200000003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Лист1!_ftnref1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2019-05-13T09:37:05Z</dcterms:modified>
</cp:coreProperties>
</file>